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58" i="1"/>
  <c r="H31" i="1"/>
  <c r="H18" i="1"/>
  <c r="H15" i="1"/>
  <c r="H36" i="1"/>
  <c r="H28" i="1"/>
  <c r="H24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<sst xmlns="http://schemas.openxmlformats.org/spreadsheetml/2006/main" count="57" uniqueCount="32">
  <si>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</si>
  <si>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</si>
  <si>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</si>
  <si>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</si>
  <si>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</si>
  <si>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</si>
  <si>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</si>
  <si>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</si>
  <si>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</si>
  <si>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</si>
  <si>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</si>
  <si>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</si>
  <si>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</si>
  <si>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</si>
  <si>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</si>
  <si>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</si>
  <si>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</si>
  <si>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</si>
  <si>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</si>
  <si>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</si>
  <si>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</si>
  <si>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</si>
  <si>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</si>
  <si>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</si>
  <si>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</si>
  <si>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</si>
  <si>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</si>
  <si>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</si>
  <si>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</si>
  <si>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03.04.2023</t>
  </si>
  <si>
    <t>Primljena i neutrošena participacija od 03.04.2023</t>
  </si>
  <si>
    <t xml:space="preserve">Dana 03.04.2023.godine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</si>
</sst>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47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45019</v>
      </c>
      <c r="H12" s="14">
        <v>4922691.04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45019</v>
      </c>
      <c r="H13" s="2">
        <f>H14+H29-H37-H50</f>
        <v>4913576.0200000051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45019</v>
      </c>
      <c r="H14" s="3">
        <f>SUM(H15:H28)</f>
        <v>34904741.010000005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30387148.03+227126.29</f>
        <v>30614274.32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1245000+2003000-387122.08+140000-6000+100000-1579317.53+147122.36-1090.9-249498.34+249498.34-237993.56+1624000-1614394.35+237993.68-3000-10800+1624000</f>
        <v>3281397.62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2368416.67-1619340.9</f>
        <v>749075.77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61276.67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</f>
        <v>198716.62999999998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45019</v>
      </c>
      <c r="H29" s="3">
        <f>H30+H31+H32+H33+H35+H36+H34</f>
        <v>3795402.5300000003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3381965.19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153083.33+203916.67-162122.33+178500-172692.33+178500</f>
        <v>379185.34000000008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24111+10141</f>
        <v>34252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45019</v>
      </c>
      <c r="H37" s="4">
        <f>SUM(H38:H49)</f>
        <v>30404602.330000002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30387148.030000001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17454.3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45019</v>
      </c>
      <c r="H50" s="4">
        <f>SUM(H51:H56)</f>
        <v>3381965.19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3381965.19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45019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</f>
        <v>675414.55999999889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f>21466.53+2356.48+632576.51+9900.02</f>
        <v>666299.54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4922691.0400000038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4" spans="2:12" x14ac:dyDescent="0.25">
      <c r="C64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2023-04-04T06:29:39Z</dcterms:modified>
  <cp:category/>
  <cp:contentStatus/>
</cp:coreProperties>
</file>